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yipyahyaoglu\Desktop\"/>
    </mc:Choice>
  </mc:AlternateContent>
  <xr:revisionPtr revIDLastSave="0" documentId="13_ncr:1_{84CF3F12-E650-497E-9E13-6AC2D5C56F60}" xr6:coauthVersionLast="43" xr6:coauthVersionMax="43" xr10:uidLastSave="{00000000-0000-0000-0000-000000000000}"/>
  <bookViews>
    <workbookView xWindow="-110" yWindow="-110" windowWidth="19420" windowHeight="10560" xr2:uid="{563937FF-055B-4266-804E-542D75D4939F}"/>
  </bookViews>
  <sheets>
    <sheet name="Sayfa1" sheetId="1" r:id="rId1"/>
    <sheet name="Sayfa2" sheetId="2" r:id="rId2"/>
  </sheets>
  <definedNames>
    <definedName name="_xlnm._FilterDatabase" localSheetId="0" hidden="1">Sayfa1!$A$4:$D$4</definedName>
    <definedName name="_xlnm._FilterDatabase" localSheetId="1" hidden="1">Sayfa2!$A$4:$D$4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D27" i="1"/>
  <c r="D24" i="1"/>
  <c r="D7" i="1"/>
  <c r="D17" i="1"/>
  <c r="D20" i="1"/>
  <c r="D13" i="1"/>
  <c r="D6" i="1"/>
  <c r="D15" i="1"/>
  <c r="D21" i="1"/>
  <c r="D9" i="1"/>
  <c r="D14" i="1"/>
  <c r="D23" i="1"/>
  <c r="D12" i="1"/>
  <c r="D22" i="1"/>
  <c r="D5" i="1"/>
  <c r="D10" i="1"/>
  <c r="D16" i="1"/>
  <c r="D8" i="1"/>
  <c r="D28" i="1"/>
  <c r="D25" i="1"/>
  <c r="D19" i="1"/>
  <c r="D11" i="1"/>
  <c r="D26" i="1"/>
  <c r="D18" i="1"/>
</calcChain>
</file>

<file path=xl/sharedStrings.xml><?xml version="1.0" encoding="utf-8"?>
<sst xmlns="http://schemas.openxmlformats.org/spreadsheetml/2006/main" count="60" uniqueCount="33">
  <si>
    <t>31.12.2021 Konsolide Ülkelere Göre Sektörel İhracat  (1000 $)</t>
  </si>
  <si>
    <t>SEKTÖR</t>
  </si>
  <si>
    <t>DEĞ.</t>
  </si>
  <si>
    <t xml:space="preserve"> Su Ürünleri ve Hayvansal Mamuller</t>
  </si>
  <si>
    <t xml:space="preserve"> Yaş Meyve ve Sebze  </t>
  </si>
  <si>
    <t xml:space="preserve"> Mücevher</t>
  </si>
  <si>
    <t xml:space="preserve"> Madencilik Ürünleri</t>
  </si>
  <si>
    <t xml:space="preserve"> Meyve Sebze Mamulleri </t>
  </si>
  <si>
    <t xml:space="preserve"> Zeytin ve Zeytinyağı </t>
  </si>
  <si>
    <t xml:space="preserve"> Tekstil ve Hammaddeleri</t>
  </si>
  <si>
    <t xml:space="preserve"> Hububat, Bakliyat, Yağlı Tohumlar ve Mamulleri </t>
  </si>
  <si>
    <t xml:space="preserve"> Elektrik ve Elektronik</t>
  </si>
  <si>
    <t xml:space="preserve"> Kimyevi Maddeler ve Mamulleri  </t>
  </si>
  <si>
    <t xml:space="preserve"> Kuru Meyve ve Mamulleri  </t>
  </si>
  <si>
    <t xml:space="preserve"> Makine ve Aksamları</t>
  </si>
  <si>
    <t xml:space="preserve"> Deri ve Deri Mamulleri </t>
  </si>
  <si>
    <t xml:space="preserve"> Mobilya, Kağıt ve Orman Ürünleri</t>
  </si>
  <si>
    <t xml:space="preserve"> Demir ve Demir Dışı Metaller </t>
  </si>
  <si>
    <t xml:space="preserve"> Çimento Cam Seramik ve Toprak Ürünleri</t>
  </si>
  <si>
    <t xml:space="preserve"> İklimlendirme Sanayii</t>
  </si>
  <si>
    <t xml:space="preserve"> Otomotiv Endüstrisi</t>
  </si>
  <si>
    <t xml:space="preserve"> Hazırgiyim ve Konfeksiyon </t>
  </si>
  <si>
    <t xml:space="preserve"> Fındık ve Mamulleri </t>
  </si>
  <si>
    <t xml:space="preserve"> Halı </t>
  </si>
  <si>
    <t xml:space="preserve"> Çelik</t>
  </si>
  <si>
    <t xml:space="preserve"> Tütün </t>
  </si>
  <si>
    <t xml:space="preserve"> Diğer Sanayi Ürünleri</t>
  </si>
  <si>
    <t xml:space="preserve"> Gemi, Yat ve Hizmetleri</t>
  </si>
  <si>
    <t>31.07.2022 Konsolide Ülkelere Göre Sektörel İhracat  (1000 $)</t>
  </si>
  <si>
    <t>SON 6 AYLIK SEKTÖREL İHRACAT RAKAMLARI</t>
  </si>
  <si>
    <t>2021 MISIR SEKTÖREL İHRACAT RAKAMLARI</t>
  </si>
  <si>
    <t>OCAK-TEMMUZ</t>
  </si>
  <si>
    <t>OCAK -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</si>
</sst>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4" fillId="0" borderId="0" xfId="2" applyNumberForma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1" fillId="0" borderId="0" xfId="1" applyAlignment="1"/>
    <xf numFmtId="0" fontId="3" fillId="0" borderId="0" xfId="1" applyFont="1" applyAlignment="1"/>
    <xf numFmtId="4" fontId="1" fillId="0" borderId="0" xfId="1" applyNumberFormat="1" applyAlignme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2" xr:uid="{2FEFE95A-56B9-472A-92C5-5CECCFBC16CC}"/>
    <cellStyle name="Normal 2 2" xfId="1" xr:uid="{0C90EA04-AE1F-4855-B88B-839EF29BC6A2}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BF36-A46D-442D-BA5F-31A4C093A64B}">
  <dimension ref="A1:D30"/>
  <sheetViews>
    <sheetView tabSelected="1" workbookViewId="0">
      <selection activeCell="B3" sqref="B3:D3"/>
    </sheetView>
  </sheetViews>
  <sheetFormatPr defaultRowHeight="14.5" x14ac:dyDescent="0.35"/>
  <cols>
    <col min="1" max="1" width="40.1796875" bestFit="1" customWidth="1"/>
    <col min="2" max="3" width="9.90625" bestFit="1" customWidth="1"/>
  </cols>
  <sheetData>
    <row r="1" spans="1:4" ht="15.5" customHeight="1" x14ac:dyDescent="0.35">
      <c r="A1" s="12" t="s">
        <v>0</v>
      </c>
      <c r="B1" s="12"/>
      <c r="C1" s="12"/>
      <c r="D1" s="12"/>
    </row>
    <row r="2" spans="1:4" x14ac:dyDescent="0.35">
      <c r="A2" s="13" t="s">
        <v>30</v>
      </c>
      <c r="B2" s="14"/>
      <c r="C2" s="14"/>
      <c r="D2" s="14"/>
    </row>
    <row r="3" spans="1:4" x14ac:dyDescent="0.35">
      <c r="A3" s="1"/>
      <c r="B3" s="11" t="s">
        <v>32</v>
      </c>
      <c r="C3" s="11"/>
      <c r="D3" s="11"/>
    </row>
    <row r="4" spans="1:4" x14ac:dyDescent="0.35">
      <c r="A4" s="2" t="s">
        <v>1</v>
      </c>
      <c r="B4" s="3">
        <v>2020</v>
      </c>
      <c r="C4" s="3">
        <v>2021</v>
      </c>
      <c r="D4" s="4" t="s">
        <v>2</v>
      </c>
    </row>
    <row r="5" spans="1:4" x14ac:dyDescent="0.35">
      <c r="A5" s="1" t="s">
        <v>12</v>
      </c>
      <c r="B5" s="5">
        <v>456914.35262000002</v>
      </c>
      <c r="C5" s="5">
        <v>663067.40763999999</v>
      </c>
      <c r="D5" s="6">
        <f>IF(B5=0,"",(C5/B5-1))</f>
        <v>0.45118533448970122</v>
      </c>
    </row>
    <row r="6" spans="1:4" x14ac:dyDescent="0.35">
      <c r="A6" s="1" t="s">
        <v>20</v>
      </c>
      <c r="B6" s="5">
        <v>501869.95062000002</v>
      </c>
      <c r="C6" s="5">
        <v>613808.66952</v>
      </c>
      <c r="D6" s="6">
        <f>IF(B6=0,"",(C6/B6-1))</f>
        <v>0.22304327796815326</v>
      </c>
    </row>
    <row r="7" spans="1:4" x14ac:dyDescent="0.35">
      <c r="A7" s="1" t="s">
        <v>24</v>
      </c>
      <c r="B7" s="5">
        <v>461874.52259000001</v>
      </c>
      <c r="C7" s="5">
        <v>495921.22302999999</v>
      </c>
      <c r="D7" s="6">
        <f>IF(B7=0,"",(C7/B7-1))</f>
        <v>7.3714177281483773E-2</v>
      </c>
    </row>
    <row r="8" spans="1:4" x14ac:dyDescent="0.35">
      <c r="A8" s="1" t="s">
        <v>9</v>
      </c>
      <c r="B8" s="5">
        <v>248809.04331000001</v>
      </c>
      <c r="C8" s="5">
        <v>402774.14179000002</v>
      </c>
      <c r="D8" s="6">
        <f>IF(B8=0,"",(C8/B8-1))</f>
        <v>0.6188082894083935</v>
      </c>
    </row>
    <row r="9" spans="1:4" x14ac:dyDescent="0.35">
      <c r="A9" s="1" t="s">
        <v>17</v>
      </c>
      <c r="B9" s="5">
        <v>215822.31505</v>
      </c>
      <c r="C9" s="5">
        <v>269209.55862000003</v>
      </c>
      <c r="D9" s="6">
        <f>IF(B9=0,"",(C9/B9-1))</f>
        <v>0.2473666523205984</v>
      </c>
    </row>
    <row r="10" spans="1:4" x14ac:dyDescent="0.35">
      <c r="A10" s="1" t="s">
        <v>11</v>
      </c>
      <c r="B10" s="5">
        <v>178367.61929999999</v>
      </c>
      <c r="C10" s="5">
        <v>268398.95276999997</v>
      </c>
      <c r="D10" s="6">
        <f>IF(B10=0,"",(C10/B10-1))</f>
        <v>0.50475155649509751</v>
      </c>
    </row>
    <row r="11" spans="1:4" x14ac:dyDescent="0.35">
      <c r="A11" s="1" t="s">
        <v>5</v>
      </c>
      <c r="B11" s="5">
        <v>78203.808860000005</v>
      </c>
      <c r="C11" s="5">
        <v>227474.77778999999</v>
      </c>
      <c r="D11" s="6">
        <f>IF(B11=0,"",(C11/B11-1))</f>
        <v>1.9087429513468326</v>
      </c>
    </row>
    <row r="12" spans="1:4" x14ac:dyDescent="0.35">
      <c r="A12" s="1" t="s">
        <v>14</v>
      </c>
      <c r="B12" s="5">
        <v>137793.95655999999</v>
      </c>
      <c r="C12" s="5">
        <v>184548.01496999999</v>
      </c>
      <c r="D12" s="6">
        <f>IF(B12=0,"",(C12/B12-1))</f>
        <v>0.3393041289850891</v>
      </c>
    </row>
    <row r="13" spans="1:4" x14ac:dyDescent="0.35">
      <c r="A13" s="1" t="s">
        <v>21</v>
      </c>
      <c r="B13" s="5">
        <v>131807.22276999999</v>
      </c>
      <c r="C13" s="5">
        <v>159934.11795000001</v>
      </c>
      <c r="D13" s="6">
        <f>IF(B13=0,"",(C13/B13-1))</f>
        <v>0.21339418727515924</v>
      </c>
    </row>
    <row r="14" spans="1:4" x14ac:dyDescent="0.35">
      <c r="A14" s="1" t="s">
        <v>16</v>
      </c>
      <c r="B14" s="5">
        <v>118113.24696999999</v>
      </c>
      <c r="C14" s="5">
        <v>153033.05804999999</v>
      </c>
      <c r="D14" s="6">
        <f>IF(B14=0,"",(C14/B14-1))</f>
        <v>0.2956468641393748</v>
      </c>
    </row>
    <row r="15" spans="1:4" x14ac:dyDescent="0.35">
      <c r="A15" s="1" t="s">
        <v>19</v>
      </c>
      <c r="B15" s="5">
        <v>113827.36712</v>
      </c>
      <c r="C15" s="5">
        <v>140385.90027000001</v>
      </c>
      <c r="D15" s="6">
        <f>IF(B15=0,"",(C15/B15-1))</f>
        <v>0.23332291541103012</v>
      </c>
    </row>
    <row r="16" spans="1:4" x14ac:dyDescent="0.35">
      <c r="A16" s="1" t="s">
        <v>10</v>
      </c>
      <c r="B16" s="5">
        <v>71396.000329999995</v>
      </c>
      <c r="C16" s="5">
        <v>109128.59527999999</v>
      </c>
      <c r="D16" s="6">
        <f>IF(B16=0,"",(C16/B16-1))</f>
        <v>0.5284973216370088</v>
      </c>
    </row>
    <row r="17" spans="1:4" x14ac:dyDescent="0.35">
      <c r="A17" s="1" t="s">
        <v>23</v>
      </c>
      <c r="B17" s="5">
        <v>79384.784669999994</v>
      </c>
      <c r="C17" s="5">
        <v>89528.49596</v>
      </c>
      <c r="D17" s="6">
        <f>IF(B17=0,"",(C17/B17-1))</f>
        <v>0.12777903640057842</v>
      </c>
    </row>
    <row r="18" spans="1:4" x14ac:dyDescent="0.35">
      <c r="A18" s="1" t="s">
        <v>3</v>
      </c>
      <c r="B18" s="5">
        <v>15975.95883</v>
      </c>
      <c r="C18" s="5">
        <v>69967.714080000005</v>
      </c>
      <c r="D18" s="6">
        <f>IF(B18=0,"",(C18/B18-1))</f>
        <v>3.3795627432773001</v>
      </c>
    </row>
    <row r="19" spans="1:4" x14ac:dyDescent="0.35">
      <c r="A19" s="1" t="s">
        <v>6</v>
      </c>
      <c r="B19" s="5">
        <v>32940.448490000002</v>
      </c>
      <c r="C19" s="5">
        <v>66640.714479999995</v>
      </c>
      <c r="D19" s="6">
        <f>IF(B19=0,"",(C19/B19-1))</f>
        <v>1.0230663981466632</v>
      </c>
    </row>
    <row r="20" spans="1:4" x14ac:dyDescent="0.35">
      <c r="A20" s="1" t="s">
        <v>22</v>
      </c>
      <c r="B20" s="5">
        <v>36716.199840000001</v>
      </c>
      <c r="C20" s="5">
        <v>41890.982640000002</v>
      </c>
      <c r="D20" s="6">
        <f>IF(B20=0,"",(C20/B20-1))</f>
        <v>0.14094004342906974</v>
      </c>
    </row>
    <row r="21" spans="1:4" x14ac:dyDescent="0.35">
      <c r="A21" s="1" t="s">
        <v>18</v>
      </c>
      <c r="B21" s="5">
        <v>28242.936389999999</v>
      </c>
      <c r="C21" s="5">
        <v>35003.284849999996</v>
      </c>
      <c r="D21" s="6">
        <f>IF(B21=0,"",(C21/B21-1))</f>
        <v>0.23936422072577557</v>
      </c>
    </row>
    <row r="22" spans="1:4" x14ac:dyDescent="0.35">
      <c r="A22" s="1" t="s">
        <v>13</v>
      </c>
      <c r="B22" s="5">
        <v>15529.21992</v>
      </c>
      <c r="C22" s="5">
        <v>22053.545859999998</v>
      </c>
      <c r="D22" s="6">
        <f>IF(B22=0,"",(C22/B22-1))</f>
        <v>0.42013223932757593</v>
      </c>
    </row>
    <row r="23" spans="1:4" x14ac:dyDescent="0.35">
      <c r="A23" s="1" t="s">
        <v>15</v>
      </c>
      <c r="B23" s="5">
        <v>8543.1880700000002</v>
      </c>
      <c r="C23" s="5">
        <v>11396.20256</v>
      </c>
      <c r="D23" s="6">
        <f>IF(B23=0,"",(C23/B23-1))</f>
        <v>0.33395197046153746</v>
      </c>
    </row>
    <row r="24" spans="1:4" x14ac:dyDescent="0.35">
      <c r="A24" s="1" t="s">
        <v>25</v>
      </c>
      <c r="B24" s="5">
        <v>5817.2804299999998</v>
      </c>
      <c r="C24" s="5">
        <v>6125.9756799999996</v>
      </c>
      <c r="D24" s="6">
        <f>IF(B24=0,"",(C24/B24-1))</f>
        <v>5.3065217280577226E-2</v>
      </c>
    </row>
    <row r="25" spans="1:4" x14ac:dyDescent="0.35">
      <c r="A25" s="1" t="s">
        <v>7</v>
      </c>
      <c r="B25" s="5">
        <v>1463.64066</v>
      </c>
      <c r="C25" s="5">
        <v>2597.0779200000002</v>
      </c>
      <c r="D25" s="6">
        <f>IF(B25=0,"",(C25/B25-1))</f>
        <v>0.7743958547858325</v>
      </c>
    </row>
    <row r="26" spans="1:4" x14ac:dyDescent="0.35">
      <c r="A26" s="1" t="s">
        <v>4</v>
      </c>
      <c r="B26" s="5">
        <v>807.87788</v>
      </c>
      <c r="C26" s="5">
        <v>2548.3526400000001</v>
      </c>
      <c r="D26" s="6">
        <f>IF(B26=0,"",(C26/B26-1))</f>
        <v>2.1543785305769232</v>
      </c>
    </row>
    <row r="27" spans="1:4" x14ac:dyDescent="0.35">
      <c r="A27" s="1" t="s">
        <v>26</v>
      </c>
      <c r="B27" s="5">
        <v>1863.7924499999999</v>
      </c>
      <c r="C27" s="5">
        <v>1761.06681</v>
      </c>
      <c r="D27" s="6">
        <f>IF(B27=0,"",(C27/B27-1))</f>
        <v>-5.5116458916871336E-2</v>
      </c>
    </row>
    <row r="28" spans="1:4" x14ac:dyDescent="0.35">
      <c r="A28" s="1" t="s">
        <v>8</v>
      </c>
      <c r="B28" s="5">
        <v>360.72300000000001</v>
      </c>
      <c r="C28" s="5">
        <v>585.23022000000003</v>
      </c>
      <c r="D28" s="6">
        <f>IF(B28=0,"",(C28/B28-1))</f>
        <v>0.6223812177210768</v>
      </c>
    </row>
    <row r="29" spans="1:4" x14ac:dyDescent="0.35">
      <c r="A29" s="1" t="s">
        <v>27</v>
      </c>
      <c r="B29" s="5">
        <v>674.44416999999999</v>
      </c>
      <c r="C29" s="5">
        <v>348.86971999999997</v>
      </c>
      <c r="D29" s="6">
        <f>IF(B29=0,"",(C29/B29-1))</f>
        <v>-0.48273002345027316</v>
      </c>
    </row>
    <row r="30" spans="1:4" x14ac:dyDescent="0.35">
      <c r="A30" s="1"/>
      <c r="B30" s="1"/>
      <c r="C30" s="1"/>
      <c r="D30" s="1"/>
    </row>
  </sheetData>
  <autoFilter ref="A4:D4" xr:uid="{82466B5C-C273-4A21-9B29-1DF7E55C83F3}">
    <sortState ref="A5:D29">
      <sortCondition descending="1" ref="C4"/>
    </sortState>
  </autoFilter>
  <mergeCells count="3">
    <mergeCell ref="B3:D3"/>
    <mergeCell ref="A1:D1"/>
    <mergeCell ref="A2:D2"/>
  </mergeCells>
  <conditionalFormatting sqref="D5:D29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3B5A-77A7-4915-98E6-F1AB11FB5CDC}">
  <dimension ref="A1:D29"/>
  <sheetViews>
    <sheetView workbookViewId="0">
      <selection activeCell="B3" sqref="B3:D3"/>
    </sheetView>
  </sheetViews>
  <sheetFormatPr defaultRowHeight="14.5" x14ac:dyDescent="0.35"/>
  <cols>
    <col min="1" max="1" width="65.08984375" bestFit="1" customWidth="1"/>
    <col min="2" max="3" width="9.90625" bestFit="1" customWidth="1"/>
    <col min="4" max="4" width="8.90625" bestFit="1" customWidth="1"/>
  </cols>
  <sheetData>
    <row r="1" spans="1:4" ht="15.5" x14ac:dyDescent="0.35">
      <c r="A1" s="15" t="s">
        <v>28</v>
      </c>
      <c r="B1" s="15"/>
      <c r="C1" s="15"/>
      <c r="D1" s="15"/>
    </row>
    <row r="2" spans="1:4" x14ac:dyDescent="0.35">
      <c r="A2" s="16" t="s">
        <v>29</v>
      </c>
      <c r="B2" s="16"/>
      <c r="C2" s="16"/>
      <c r="D2" s="16"/>
    </row>
    <row r="3" spans="1:4" x14ac:dyDescent="0.35">
      <c r="A3" s="8"/>
      <c r="B3" s="11" t="s">
        <v>31</v>
      </c>
      <c r="C3" s="11"/>
      <c r="D3" s="11"/>
    </row>
    <row r="4" spans="1:4" x14ac:dyDescent="0.35">
      <c r="A4" s="9" t="s">
        <v>1</v>
      </c>
      <c r="B4" s="3">
        <v>2021</v>
      </c>
      <c r="C4" s="3">
        <v>2022</v>
      </c>
      <c r="D4" s="4" t="s">
        <v>2</v>
      </c>
    </row>
    <row r="5" spans="1:4" x14ac:dyDescent="0.35">
      <c r="A5" s="8" t="s">
        <v>24</v>
      </c>
      <c r="B5" s="10">
        <v>190758.62997000001</v>
      </c>
      <c r="C5" s="10">
        <v>550746.81691000005</v>
      </c>
      <c r="D5" s="7">
        <v>1.8871397168065958</v>
      </c>
    </row>
    <row r="6" spans="1:4" x14ac:dyDescent="0.35">
      <c r="A6" s="8" t="s">
        <v>12</v>
      </c>
      <c r="B6" s="10">
        <v>330458.10934000002</v>
      </c>
      <c r="C6" s="10">
        <v>500696.17891999998</v>
      </c>
      <c r="D6" s="7">
        <v>0.51515779086191604</v>
      </c>
    </row>
    <row r="7" spans="1:4" x14ac:dyDescent="0.35">
      <c r="A7" s="8" t="s">
        <v>20</v>
      </c>
      <c r="B7" s="10">
        <v>343537.67255999998</v>
      </c>
      <c r="C7" s="10">
        <v>256434.19326</v>
      </c>
      <c r="D7" s="7">
        <v>-0.25354855160691891</v>
      </c>
    </row>
    <row r="8" spans="1:4" x14ac:dyDescent="0.35">
      <c r="A8" s="8" t="s">
        <v>9</v>
      </c>
      <c r="B8" s="10">
        <v>216829.35751</v>
      </c>
      <c r="C8" s="10">
        <v>251442.60058</v>
      </c>
      <c r="D8" s="7">
        <v>0.15963356377331728</v>
      </c>
    </row>
    <row r="9" spans="1:4" x14ac:dyDescent="0.35">
      <c r="A9" s="8" t="s">
        <v>11</v>
      </c>
      <c r="B9" s="10">
        <v>143876.57956000001</v>
      </c>
      <c r="C9" s="10">
        <v>137451.30038999999</v>
      </c>
      <c r="D9" s="7">
        <v>-4.4658270231678121E-2</v>
      </c>
    </row>
    <row r="10" spans="1:4" x14ac:dyDescent="0.35">
      <c r="A10" s="8" t="s">
        <v>14</v>
      </c>
      <c r="B10" s="10">
        <v>100241.51444</v>
      </c>
      <c r="C10" s="10">
        <v>126741.25611</v>
      </c>
      <c r="D10" s="7">
        <v>0.26435895165831269</v>
      </c>
    </row>
    <row r="11" spans="1:4" x14ac:dyDescent="0.35">
      <c r="A11" s="8" t="s">
        <v>10</v>
      </c>
      <c r="B11" s="10">
        <v>48434.11507</v>
      </c>
      <c r="C11" s="10">
        <v>111496.13569</v>
      </c>
      <c r="D11" s="7">
        <v>1.3020165750702546</v>
      </c>
    </row>
    <row r="12" spans="1:4" x14ac:dyDescent="0.35">
      <c r="A12" s="8" t="s">
        <v>16</v>
      </c>
      <c r="B12" s="10">
        <v>79478.545880000005</v>
      </c>
      <c r="C12" s="10">
        <v>94491.330319999994</v>
      </c>
      <c r="D12" s="7">
        <v>0.18889103057656476</v>
      </c>
    </row>
    <row r="13" spans="1:4" x14ac:dyDescent="0.35">
      <c r="A13" s="8" t="s">
        <v>17</v>
      </c>
      <c r="B13" s="10">
        <v>156687.88136999999</v>
      </c>
      <c r="C13" s="10">
        <v>93681.059089999995</v>
      </c>
      <c r="D13" s="7">
        <v>-0.40211675420651583</v>
      </c>
    </row>
    <row r="14" spans="1:4" x14ac:dyDescent="0.35">
      <c r="A14" s="8" t="s">
        <v>19</v>
      </c>
      <c r="B14" s="10">
        <v>88015.530799999993</v>
      </c>
      <c r="C14" s="10">
        <v>90275.440489999994</v>
      </c>
      <c r="D14" s="7">
        <v>2.5676260421984454E-2</v>
      </c>
    </row>
    <row r="15" spans="1:4" x14ac:dyDescent="0.35">
      <c r="A15" s="8" t="s">
        <v>3</v>
      </c>
      <c r="B15" s="10">
        <v>26184.588670000001</v>
      </c>
      <c r="C15" s="10">
        <v>79613.809370000003</v>
      </c>
      <c r="D15" s="7">
        <v>2.0404834833710601</v>
      </c>
    </row>
    <row r="16" spans="1:4" x14ac:dyDescent="0.35">
      <c r="A16" s="8" t="s">
        <v>21</v>
      </c>
      <c r="B16" s="10">
        <v>86154.583209999997</v>
      </c>
      <c r="C16" s="10">
        <v>76589.027459999998</v>
      </c>
      <c r="D16" s="7">
        <v>-0.11102782224230789</v>
      </c>
    </row>
    <row r="17" spans="1:4" x14ac:dyDescent="0.35">
      <c r="A17" s="8" t="s">
        <v>5</v>
      </c>
      <c r="B17" s="10">
        <v>114598.91755</v>
      </c>
      <c r="C17" s="10">
        <v>61660.377310000003</v>
      </c>
      <c r="D17" s="7">
        <v>-0.461946250206968</v>
      </c>
    </row>
    <row r="18" spans="1:4" x14ac:dyDescent="0.35">
      <c r="A18" s="8" t="s">
        <v>6</v>
      </c>
      <c r="B18" s="10">
        <v>34323.80169</v>
      </c>
      <c r="C18" s="10">
        <v>52623.555370000002</v>
      </c>
      <c r="D18" s="7">
        <v>0.53315054798639938</v>
      </c>
    </row>
    <row r="19" spans="1:4" x14ac:dyDescent="0.35">
      <c r="A19" s="8" t="s">
        <v>18</v>
      </c>
      <c r="B19" s="10">
        <v>16997.418539999999</v>
      </c>
      <c r="C19" s="10">
        <v>25032.3017</v>
      </c>
      <c r="D19" s="7">
        <v>0.47271196747267963</v>
      </c>
    </row>
    <row r="20" spans="1:4" x14ac:dyDescent="0.35">
      <c r="A20" s="8" t="s">
        <v>23</v>
      </c>
      <c r="B20" s="10">
        <v>69254.971380000003</v>
      </c>
      <c r="C20" s="10">
        <v>13341.36969</v>
      </c>
      <c r="D20" s="7">
        <v>-0.80735867152704033</v>
      </c>
    </row>
    <row r="21" spans="1:4" x14ac:dyDescent="0.35">
      <c r="A21" s="8" t="s">
        <v>27</v>
      </c>
      <c r="B21" s="10">
        <v>89.000380000000007</v>
      </c>
      <c r="C21" s="10">
        <v>12898.571459999999</v>
      </c>
      <c r="D21" s="7">
        <v>143.92715042340268</v>
      </c>
    </row>
    <row r="22" spans="1:4" x14ac:dyDescent="0.35">
      <c r="A22" s="8" t="s">
        <v>13</v>
      </c>
      <c r="B22" s="10">
        <v>10205.54545</v>
      </c>
      <c r="C22" s="10">
        <v>6143.8169900000003</v>
      </c>
      <c r="D22" s="7">
        <v>-0.39799229545344872</v>
      </c>
    </row>
    <row r="23" spans="1:4" x14ac:dyDescent="0.35">
      <c r="A23" s="8" t="s">
        <v>15</v>
      </c>
      <c r="B23" s="10">
        <v>5095.9120400000002</v>
      </c>
      <c r="C23" s="10">
        <v>5919.8969399999996</v>
      </c>
      <c r="D23" s="7">
        <v>0.1616952752583225</v>
      </c>
    </row>
    <row r="24" spans="1:4" x14ac:dyDescent="0.35">
      <c r="A24" s="8" t="s">
        <v>22</v>
      </c>
      <c r="B24" s="10">
        <v>13771.99433</v>
      </c>
      <c r="C24" s="10">
        <v>5299.4886999999999</v>
      </c>
      <c r="D24" s="7">
        <v>-0.6151981642589015</v>
      </c>
    </row>
    <row r="25" spans="1:4" x14ac:dyDescent="0.35">
      <c r="A25" s="8" t="s">
        <v>25</v>
      </c>
      <c r="B25" s="10">
        <v>1763.0035700000001</v>
      </c>
      <c r="C25" s="10">
        <v>4983.3580899999997</v>
      </c>
      <c r="D25" s="7">
        <v>1.8266296080160513</v>
      </c>
    </row>
    <row r="26" spans="1:4" x14ac:dyDescent="0.35">
      <c r="A26" s="8" t="s">
        <v>7</v>
      </c>
      <c r="B26" s="10">
        <v>1496.7597499999999</v>
      </c>
      <c r="C26" s="10">
        <v>1641.1182799999999</v>
      </c>
      <c r="D26" s="7">
        <v>9.6447362377295232E-2</v>
      </c>
    </row>
    <row r="27" spans="1:4" x14ac:dyDescent="0.35">
      <c r="A27" s="8" t="s">
        <v>4</v>
      </c>
      <c r="B27" s="10">
        <v>1125.65266</v>
      </c>
      <c r="C27" s="10">
        <v>583.17426</v>
      </c>
      <c r="D27" s="7">
        <v>-0.48192343808790894</v>
      </c>
    </row>
    <row r="28" spans="1:4" x14ac:dyDescent="0.35">
      <c r="A28" s="8" t="s">
        <v>8</v>
      </c>
      <c r="B28" s="10">
        <v>13.268090000000001</v>
      </c>
      <c r="C28" s="10">
        <v>477.51015999999998</v>
      </c>
      <c r="D28" s="7">
        <v>34.989366969925584</v>
      </c>
    </row>
    <row r="29" spans="1:4" x14ac:dyDescent="0.35">
      <c r="A29" s="8" t="s">
        <v>26</v>
      </c>
      <c r="B29" s="10">
        <v>559.50176999999996</v>
      </c>
      <c r="C29" s="10">
        <v>226.82274000000001</v>
      </c>
      <c r="D29" s="7">
        <v>-0.5945987087762028</v>
      </c>
    </row>
  </sheetData>
  <autoFilter ref="A4:D4" xr:uid="{55B2AEE1-FFCE-456F-AA19-950870E5EF7D}">
    <sortState ref="A5:D29">
      <sortCondition descending="1" ref="C4"/>
    </sortState>
  </autoFilter>
  <mergeCells count="3">
    <mergeCell ref="B3:D3"/>
    <mergeCell ref="A1:D1"/>
    <mergeCell ref="A2:D2"/>
  </mergeCells>
  <conditionalFormatting sqref="D5:D2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Tayyip Edoğan YAHYAOĞLU</dc:creator>
  <cp:lastModifiedBy>Tayyip Edoğan YAHYAOĞLU</cp:lastModifiedBy>
  <dcterms:created xsi:type="dcterms:W3CDTF">2022-08-25T07:41:57Z</dcterms:created>
  <dcterms:modified xsi:type="dcterms:W3CDTF">2022-08-25T08:33:33Z</dcterms:modified>
</cp:coreProperties>
</file>